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按总分排序" sheetId="1" r:id="rId1"/>
  </sheets>
  <definedNames/>
  <calcPr fullCalcOnLoad="1"/>
</workbook>
</file>

<file path=xl/sharedStrings.xml><?xml version="1.0" encoding="utf-8"?>
<sst xmlns="http://schemas.openxmlformats.org/spreadsheetml/2006/main" count="193" uniqueCount="147">
  <si>
    <t>2023年公开招聘专业教师（编外聘用制）考核总成绩</t>
  </si>
  <si>
    <t>招聘岗位</t>
  </si>
  <si>
    <t>招聘人数</t>
  </si>
  <si>
    <t>姓名</t>
  </si>
  <si>
    <t>身份证号</t>
  </si>
  <si>
    <t>试讲</t>
  </si>
  <si>
    <t>面试</t>
  </si>
  <si>
    <t>总分</t>
  </si>
  <si>
    <t>备注</t>
  </si>
  <si>
    <t>旅游管理教师岗</t>
  </si>
  <si>
    <t>刘芳</t>
  </si>
  <si>
    <t>362422********104326</t>
  </si>
  <si>
    <t>参加体检</t>
  </si>
  <si>
    <t>陈奇晃</t>
  </si>
  <si>
    <t>360122********113331</t>
  </si>
  <si>
    <t>李慧中</t>
  </si>
  <si>
    <t>360726********300022</t>
  </si>
  <si>
    <t>熊艺</t>
  </si>
  <si>
    <t>362202********260065</t>
  </si>
  <si>
    <t>罗雨琦</t>
  </si>
  <si>
    <t>362323********182121</t>
  </si>
  <si>
    <t>缺考</t>
  </si>
  <si>
    <t>施晓莉</t>
  </si>
  <si>
    <t>361130********17712X</t>
  </si>
  <si>
    <t>张倩</t>
  </si>
  <si>
    <t>360728********190044</t>
  </si>
  <si>
    <t>张盼</t>
  </si>
  <si>
    <t>421122********237723</t>
  </si>
  <si>
    <t>物流管理教师岗</t>
  </si>
  <si>
    <t>肖运哲</t>
  </si>
  <si>
    <t>360101********126014</t>
  </si>
  <si>
    <t>秦昙</t>
  </si>
  <si>
    <t>360111********300947</t>
  </si>
  <si>
    <t>黄璐</t>
  </si>
  <si>
    <t>362325********201020</t>
  </si>
  <si>
    <t>刘凌怡</t>
  </si>
  <si>
    <t>360681********080849</t>
  </si>
  <si>
    <t>茶艺教师岗</t>
  </si>
  <si>
    <t>朱佳鑫</t>
  </si>
  <si>
    <t>360122********192421</t>
  </si>
  <si>
    <t>周贝妮</t>
  </si>
  <si>
    <t>360111********230941</t>
  </si>
  <si>
    <t>李国萍</t>
  </si>
  <si>
    <t>411522********066929</t>
  </si>
  <si>
    <t>电子商务教师岗</t>
  </si>
  <si>
    <t>田文斌</t>
  </si>
  <si>
    <t>362401********012038</t>
  </si>
  <si>
    <t>聂慧君</t>
  </si>
  <si>
    <t>360103********055925</t>
  </si>
  <si>
    <t>会计教师岗</t>
  </si>
  <si>
    <t>万昊灵</t>
  </si>
  <si>
    <t>360102********065358</t>
  </si>
  <si>
    <t>张翔</t>
  </si>
  <si>
    <t>360122********080019</t>
  </si>
  <si>
    <t>刘宇</t>
  </si>
  <si>
    <t>360425********13101X</t>
  </si>
  <si>
    <t>财务管理教师岗</t>
  </si>
  <si>
    <t>赵宏丽</t>
  </si>
  <si>
    <t>530323********100042</t>
  </si>
  <si>
    <t>吴梦京</t>
  </si>
  <si>
    <t>362329********080021</t>
  </si>
  <si>
    <t>陈雅雯</t>
  </si>
  <si>
    <t>360123********130045</t>
  </si>
  <si>
    <t>张明月</t>
  </si>
  <si>
    <t>360124********043620</t>
  </si>
  <si>
    <t>林竑宇</t>
  </si>
  <si>
    <t>360102********223326</t>
  </si>
  <si>
    <t>喻航</t>
  </si>
  <si>
    <t>360122********051837</t>
  </si>
  <si>
    <r>
      <t>学前教育教师岗</t>
    </r>
    <r>
      <rPr>
        <sz val="14"/>
        <rFont val="宋体"/>
        <family val="0"/>
      </rPr>
      <t>1</t>
    </r>
  </si>
  <si>
    <t>张妍琳</t>
  </si>
  <si>
    <t>362201********292108</t>
  </si>
  <si>
    <t>刘江娜</t>
  </si>
  <si>
    <t>360429********201225</t>
  </si>
  <si>
    <t>刘文琴</t>
  </si>
  <si>
    <t>360122********02244X</t>
  </si>
  <si>
    <r>
      <t>学前教育教师岗</t>
    </r>
    <r>
      <rPr>
        <sz val="14"/>
        <rFont val="宋体"/>
        <family val="0"/>
      </rPr>
      <t>2</t>
    </r>
  </si>
  <si>
    <t>张卉</t>
  </si>
  <si>
    <t>360101********296025</t>
  </si>
  <si>
    <t>周雪晴</t>
  </si>
  <si>
    <t>360103********230725</t>
  </si>
  <si>
    <t>肖扬</t>
  </si>
  <si>
    <t>360103********304126</t>
  </si>
  <si>
    <t>跨境电商教师岗</t>
  </si>
  <si>
    <t>肖航</t>
  </si>
  <si>
    <t>360731********258913</t>
  </si>
  <si>
    <t>周明璨</t>
  </si>
  <si>
    <t>360103********235424</t>
  </si>
  <si>
    <t>张炜炜</t>
  </si>
  <si>
    <t>360103********01442X</t>
  </si>
  <si>
    <t>邓姗意</t>
  </si>
  <si>
    <t>360103********183424</t>
  </si>
  <si>
    <t>机电教师岗</t>
  </si>
  <si>
    <t>黄勤</t>
  </si>
  <si>
    <t>362422********073514</t>
  </si>
  <si>
    <t>罗超</t>
  </si>
  <si>
    <t>360121********105850</t>
  </si>
  <si>
    <t>胡聪睿</t>
  </si>
  <si>
    <t>362502********200418</t>
  </si>
  <si>
    <t>李毅</t>
  </si>
  <si>
    <t>360122********161298</t>
  </si>
  <si>
    <t>廖晓涛</t>
  </si>
  <si>
    <t>360723********130011</t>
  </si>
  <si>
    <t>朱瑶瑶</t>
  </si>
  <si>
    <t>360781********102046</t>
  </si>
  <si>
    <t>电气教师岗</t>
  </si>
  <si>
    <t>康敏辉</t>
  </si>
  <si>
    <t>362427********014157</t>
  </si>
  <si>
    <t>张影</t>
  </si>
  <si>
    <t>360521********265546</t>
  </si>
  <si>
    <t>涂燕萍</t>
  </si>
  <si>
    <t>360122********034225</t>
  </si>
  <si>
    <t>齐自强</t>
  </si>
  <si>
    <t>360121********200553</t>
  </si>
  <si>
    <t>金传开</t>
  </si>
  <si>
    <t>360122********240678</t>
  </si>
  <si>
    <t>数学教师岗</t>
  </si>
  <si>
    <t>郭毅</t>
  </si>
  <si>
    <t>360102********184322</t>
  </si>
  <si>
    <t>秦松</t>
  </si>
  <si>
    <t>360111********020928</t>
  </si>
  <si>
    <t>肖玲</t>
  </si>
  <si>
    <t>362227********104124</t>
  </si>
  <si>
    <t>艺术设计教师岗</t>
  </si>
  <si>
    <t>张斌</t>
  </si>
  <si>
    <t>410403********265548</t>
  </si>
  <si>
    <t>耿晨奕</t>
  </si>
  <si>
    <t>340602********020022</t>
  </si>
  <si>
    <t>胡青</t>
  </si>
  <si>
    <t>362426********017727</t>
  </si>
  <si>
    <t>健身指导教师岗</t>
  </si>
  <si>
    <t>俸烨</t>
  </si>
  <si>
    <t>360102********274320</t>
  </si>
  <si>
    <t>万军</t>
  </si>
  <si>
    <t>360121********076410</t>
  </si>
  <si>
    <t>吕振</t>
  </si>
  <si>
    <t>370213********285212</t>
  </si>
  <si>
    <t>羽毛球教师岗</t>
  </si>
  <si>
    <t>吴生林</t>
  </si>
  <si>
    <t>360732********103958</t>
  </si>
  <si>
    <t>公共体育教师岗</t>
  </si>
  <si>
    <t>魏帝汶</t>
  </si>
  <si>
    <t>360103********131212</t>
  </si>
  <si>
    <t>简佳慧</t>
  </si>
  <si>
    <t>360502********214620</t>
  </si>
  <si>
    <t>刘环宇</t>
  </si>
  <si>
    <t>341125********123823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</si>
</sst>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>
      <alignment vertical="top"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selection activeCell="L6" sqref="L6"/>
    </sheetView>
  </sheetViews>
  <sheetFormatPr defaultColWidth="9.140625" defaultRowHeight="12.75"/>
  <cols>
    <col min="1" max="1" width="23.28125" style="2" customWidth="1"/>
    <col min="2" max="2" width="12.421875" style="2" customWidth="1"/>
    <col min="3" max="3" width="13.00390625" style="2" customWidth="1"/>
    <col min="4" max="4" width="34.00390625" style="2" customWidth="1"/>
    <col min="5" max="5" width="12.28125" style="2" customWidth="1"/>
    <col min="6" max="6" width="13.140625" style="2" customWidth="1"/>
    <col min="7" max="7" width="11.7109375" style="2" customWidth="1"/>
    <col min="8" max="8" width="18.57421875" style="2" customWidth="1"/>
    <col min="9" max="16384" width="9.140625" style="2" customWidth="1"/>
  </cols>
  <sheetData>
    <row r="1" spans="1:8" s="1" customFormat="1" ht="3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33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</row>
    <row r="3" spans="1:8" s="2" customFormat="1" ht="18.75">
      <c r="A3" s="4" t="s">
        <v>9</v>
      </c>
      <c r="B3" s="6">
        <v>2</v>
      </c>
      <c r="C3" s="7" t="s">
        <v>10</v>
      </c>
      <c r="D3" s="7" t="s">
        <v>11</v>
      </c>
      <c r="E3" s="7">
        <v>85</v>
      </c>
      <c r="F3" s="6">
        <v>85.2</v>
      </c>
      <c r="G3" s="8">
        <f>E3*50%+F3*50%</f>
        <v>85.1</v>
      </c>
      <c r="H3" s="6" t="s">
        <v>12</v>
      </c>
    </row>
    <row r="4" spans="1:8" s="2" customFormat="1" ht="18.75">
      <c r="A4" s="6"/>
      <c r="B4" s="6"/>
      <c r="C4" s="7" t="s">
        <v>13</v>
      </c>
      <c r="D4" s="7" t="s">
        <v>14</v>
      </c>
      <c r="E4" s="7">
        <v>79.67</v>
      </c>
      <c r="F4" s="6">
        <v>83.8</v>
      </c>
      <c r="G4" s="8">
        <f>E4*50%+F4*50%</f>
        <v>81.735</v>
      </c>
      <c r="H4" s="6" t="s">
        <v>12</v>
      </c>
    </row>
    <row r="5" spans="1:8" s="2" customFormat="1" ht="18.75">
      <c r="A5" s="6"/>
      <c r="B5" s="6"/>
      <c r="C5" s="7" t="s">
        <v>15</v>
      </c>
      <c r="D5" s="7" t="s">
        <v>16</v>
      </c>
      <c r="E5" s="7">
        <v>77.67</v>
      </c>
      <c r="F5" s="6">
        <v>81.4</v>
      </c>
      <c r="G5" s="8">
        <f>E5*50%+F5*50%</f>
        <v>79.535</v>
      </c>
      <c r="H5" s="6"/>
    </row>
    <row r="6" spans="1:8" s="2" customFormat="1" ht="18.75">
      <c r="A6" s="6"/>
      <c r="B6" s="6"/>
      <c r="C6" s="7" t="s">
        <v>17</v>
      </c>
      <c r="D6" s="7" t="s">
        <v>18</v>
      </c>
      <c r="E6" s="7">
        <v>75.67</v>
      </c>
      <c r="F6" s="6">
        <v>81.4</v>
      </c>
      <c r="G6" s="8">
        <f>E6*50%+F6*50%</f>
        <v>78.535</v>
      </c>
      <c r="H6" s="6"/>
    </row>
    <row r="7" spans="1:8" s="2" customFormat="1" ht="18.75">
      <c r="A7" s="6"/>
      <c r="B7" s="6"/>
      <c r="C7" s="7" t="s">
        <v>19</v>
      </c>
      <c r="D7" s="7" t="s">
        <v>20</v>
      </c>
      <c r="E7" s="7">
        <v>80.67</v>
      </c>
      <c r="F7" s="7" t="s">
        <v>21</v>
      </c>
      <c r="G7" s="8">
        <f>E7*50%</f>
        <v>40.335</v>
      </c>
      <c r="H7" s="6"/>
    </row>
    <row r="8" spans="1:8" s="2" customFormat="1" ht="18.75">
      <c r="A8" s="6"/>
      <c r="B8" s="6"/>
      <c r="C8" s="7" t="s">
        <v>22</v>
      </c>
      <c r="D8" s="7" t="s">
        <v>23</v>
      </c>
      <c r="E8" s="7">
        <v>76.67</v>
      </c>
      <c r="F8" s="7" t="s">
        <v>21</v>
      </c>
      <c r="G8" s="8">
        <f>E8*50%</f>
        <v>38.335</v>
      </c>
      <c r="H8" s="6"/>
    </row>
    <row r="9" spans="1:8" s="2" customFormat="1" ht="18.75">
      <c r="A9" s="6"/>
      <c r="B9" s="6"/>
      <c r="C9" s="7" t="s">
        <v>24</v>
      </c>
      <c r="D9" s="7" t="s">
        <v>25</v>
      </c>
      <c r="E9" s="7">
        <v>74.67</v>
      </c>
      <c r="F9" s="7" t="s">
        <v>21</v>
      </c>
      <c r="G9" s="8">
        <f>E9*50%</f>
        <v>37.335</v>
      </c>
      <c r="H9" s="6"/>
    </row>
    <row r="10" spans="1:8" s="2" customFormat="1" ht="18.75">
      <c r="A10" s="6"/>
      <c r="B10" s="6"/>
      <c r="C10" s="7" t="s">
        <v>26</v>
      </c>
      <c r="D10" s="7" t="s">
        <v>27</v>
      </c>
      <c r="E10" s="7" t="s">
        <v>21</v>
      </c>
      <c r="F10" s="7" t="s">
        <v>21</v>
      </c>
      <c r="G10" s="8"/>
      <c r="H10" s="6"/>
    </row>
    <row r="11" spans="1:8" s="2" customFormat="1" ht="18.75">
      <c r="A11" s="4" t="s">
        <v>28</v>
      </c>
      <c r="B11" s="6">
        <v>2</v>
      </c>
      <c r="C11" s="7" t="s">
        <v>29</v>
      </c>
      <c r="D11" s="7" t="s">
        <v>30</v>
      </c>
      <c r="E11" s="7">
        <v>80</v>
      </c>
      <c r="F11" s="6">
        <v>83.4</v>
      </c>
      <c r="G11" s="8">
        <f aca="true" t="shared" si="0" ref="G8:G16">E11*50%+F11*50%</f>
        <v>81.7</v>
      </c>
      <c r="H11" s="6" t="s">
        <v>12</v>
      </c>
    </row>
    <row r="12" spans="1:8" s="2" customFormat="1" ht="18.75">
      <c r="A12" s="6"/>
      <c r="B12" s="6"/>
      <c r="C12" s="7" t="s">
        <v>31</v>
      </c>
      <c r="D12" s="7" t="s">
        <v>32</v>
      </c>
      <c r="E12" s="7">
        <v>79.34</v>
      </c>
      <c r="F12" s="6">
        <v>81.2</v>
      </c>
      <c r="G12" s="8">
        <f t="shared" si="0"/>
        <v>80.27000000000001</v>
      </c>
      <c r="H12" s="6" t="s">
        <v>12</v>
      </c>
    </row>
    <row r="13" spans="1:8" s="2" customFormat="1" ht="18.75">
      <c r="A13" s="6"/>
      <c r="B13" s="6"/>
      <c r="C13" s="7" t="s">
        <v>33</v>
      </c>
      <c r="D13" s="7" t="s">
        <v>34</v>
      </c>
      <c r="E13" s="7">
        <v>78</v>
      </c>
      <c r="F13" s="6">
        <v>81.4</v>
      </c>
      <c r="G13" s="8">
        <f t="shared" si="0"/>
        <v>79.7</v>
      </c>
      <c r="H13" s="6"/>
    </row>
    <row r="14" spans="1:8" s="2" customFormat="1" ht="18.75">
      <c r="A14" s="6"/>
      <c r="B14" s="6"/>
      <c r="C14" s="7" t="s">
        <v>35</v>
      </c>
      <c r="D14" s="7" t="s">
        <v>36</v>
      </c>
      <c r="E14" s="7">
        <v>77</v>
      </c>
      <c r="F14" s="6">
        <v>82</v>
      </c>
      <c r="G14" s="8">
        <f t="shared" si="0"/>
        <v>79.5</v>
      </c>
      <c r="H14" s="6"/>
    </row>
    <row r="15" spans="1:8" s="2" customFormat="1" ht="18.75">
      <c r="A15" s="4" t="s">
        <v>37</v>
      </c>
      <c r="B15" s="6">
        <v>1</v>
      </c>
      <c r="C15" s="7" t="s">
        <v>38</v>
      </c>
      <c r="D15" s="7" t="s">
        <v>39</v>
      </c>
      <c r="E15" s="7">
        <v>80</v>
      </c>
      <c r="F15" s="6">
        <v>81.4</v>
      </c>
      <c r="G15" s="8">
        <f t="shared" si="0"/>
        <v>80.7</v>
      </c>
      <c r="H15" s="6" t="s">
        <v>12</v>
      </c>
    </row>
    <row r="16" spans="1:8" s="2" customFormat="1" ht="18.75">
      <c r="A16" s="6"/>
      <c r="B16" s="6"/>
      <c r="C16" s="7" t="s">
        <v>40</v>
      </c>
      <c r="D16" s="7" t="s">
        <v>41</v>
      </c>
      <c r="E16" s="7">
        <v>80</v>
      </c>
      <c r="F16" s="6">
        <v>80.6</v>
      </c>
      <c r="G16" s="8">
        <f t="shared" si="0"/>
        <v>80.3</v>
      </c>
      <c r="H16" s="6"/>
    </row>
    <row r="17" spans="1:8" s="2" customFormat="1" ht="18.75">
      <c r="A17" s="6"/>
      <c r="B17" s="6"/>
      <c r="C17" s="7" t="s">
        <v>42</v>
      </c>
      <c r="D17" s="7" t="s">
        <v>43</v>
      </c>
      <c r="E17" s="7">
        <v>75</v>
      </c>
      <c r="F17" s="7" t="s">
        <v>21</v>
      </c>
      <c r="G17" s="8">
        <f>E17*50%</f>
        <v>37.5</v>
      </c>
      <c r="H17" s="6"/>
    </row>
    <row r="18" spans="1:8" s="2" customFormat="1" ht="18.75">
      <c r="A18" s="4" t="s">
        <v>44</v>
      </c>
      <c r="B18" s="6">
        <v>1</v>
      </c>
      <c r="C18" s="7" t="s">
        <v>45</v>
      </c>
      <c r="D18" s="7" t="s">
        <v>46</v>
      </c>
      <c r="E18" s="7">
        <v>81.34</v>
      </c>
      <c r="F18" s="6">
        <v>83.8</v>
      </c>
      <c r="G18" s="8">
        <f aca="true" t="shared" si="1" ref="G18:G25">E18*50%+F18*50%</f>
        <v>82.57</v>
      </c>
      <c r="H18" s="6" t="s">
        <v>12</v>
      </c>
    </row>
    <row r="19" spans="1:8" s="2" customFormat="1" ht="18.75">
      <c r="A19" s="4"/>
      <c r="B19" s="6"/>
      <c r="C19" s="7" t="s">
        <v>47</v>
      </c>
      <c r="D19" s="7" t="s">
        <v>48</v>
      </c>
      <c r="E19" s="7">
        <v>71.5</v>
      </c>
      <c r="F19" s="7" t="s">
        <v>21</v>
      </c>
      <c r="G19" s="8">
        <f>E19*50%</f>
        <v>35.75</v>
      </c>
      <c r="H19" s="6"/>
    </row>
    <row r="20" spans="1:8" s="2" customFormat="1" ht="18.75">
      <c r="A20" s="4" t="s">
        <v>49</v>
      </c>
      <c r="B20" s="6">
        <v>1</v>
      </c>
      <c r="C20" s="7" t="s">
        <v>50</v>
      </c>
      <c r="D20" s="7" t="s">
        <v>51</v>
      </c>
      <c r="E20" s="6">
        <v>88</v>
      </c>
      <c r="F20" s="6">
        <v>86.4</v>
      </c>
      <c r="G20" s="8">
        <f t="shared" si="1"/>
        <v>87.2</v>
      </c>
      <c r="H20" s="6" t="s">
        <v>12</v>
      </c>
    </row>
    <row r="21" spans="1:8" s="2" customFormat="1" ht="18.75">
      <c r="A21" s="6"/>
      <c r="B21" s="6"/>
      <c r="C21" s="7" t="s">
        <v>52</v>
      </c>
      <c r="D21" s="7" t="s">
        <v>53</v>
      </c>
      <c r="E21" s="7">
        <v>79.34</v>
      </c>
      <c r="F21" s="6">
        <v>81.4</v>
      </c>
      <c r="G21" s="8">
        <f t="shared" si="1"/>
        <v>80.37</v>
      </c>
      <c r="H21" s="6"/>
    </row>
    <row r="22" spans="1:8" s="2" customFormat="1" ht="18.75">
      <c r="A22" s="6"/>
      <c r="B22" s="6"/>
      <c r="C22" s="7" t="s">
        <v>54</v>
      </c>
      <c r="D22" s="7" t="s">
        <v>55</v>
      </c>
      <c r="E22" s="7">
        <v>77.34</v>
      </c>
      <c r="F22" s="6">
        <v>81.8</v>
      </c>
      <c r="G22" s="8">
        <f t="shared" si="1"/>
        <v>79.57</v>
      </c>
      <c r="H22" s="6"/>
    </row>
    <row r="23" spans="1:8" s="2" customFormat="1" ht="18.75">
      <c r="A23" s="4" t="s">
        <v>56</v>
      </c>
      <c r="B23" s="6">
        <v>2</v>
      </c>
      <c r="C23" s="4" t="s">
        <v>57</v>
      </c>
      <c r="D23" s="4" t="s">
        <v>58</v>
      </c>
      <c r="E23" s="7">
        <v>81.34</v>
      </c>
      <c r="F23" s="6">
        <v>84.5</v>
      </c>
      <c r="G23" s="8">
        <f t="shared" si="1"/>
        <v>82.92</v>
      </c>
      <c r="H23" s="6" t="s">
        <v>12</v>
      </c>
    </row>
    <row r="24" spans="1:8" s="2" customFormat="1" ht="18.75">
      <c r="A24" s="6"/>
      <c r="B24" s="6"/>
      <c r="C24" s="7" t="s">
        <v>59</v>
      </c>
      <c r="D24" s="7" t="s">
        <v>60</v>
      </c>
      <c r="E24" s="7">
        <v>77.5</v>
      </c>
      <c r="F24" s="6">
        <v>81.8</v>
      </c>
      <c r="G24" s="8">
        <f t="shared" si="1"/>
        <v>79.65</v>
      </c>
      <c r="H24" s="6" t="s">
        <v>12</v>
      </c>
    </row>
    <row r="25" spans="1:8" s="2" customFormat="1" ht="18.75">
      <c r="A25" s="6"/>
      <c r="B25" s="6"/>
      <c r="C25" s="7" t="s">
        <v>61</v>
      </c>
      <c r="D25" s="7" t="s">
        <v>62</v>
      </c>
      <c r="E25" s="7">
        <v>75.67</v>
      </c>
      <c r="F25" s="6">
        <v>78.4</v>
      </c>
      <c r="G25" s="8">
        <f t="shared" si="1"/>
        <v>77.035</v>
      </c>
      <c r="H25" s="6"/>
    </row>
    <row r="26" spans="1:8" s="2" customFormat="1" ht="18.75">
      <c r="A26" s="6"/>
      <c r="B26" s="6"/>
      <c r="C26" s="7" t="s">
        <v>63</v>
      </c>
      <c r="D26" s="7" t="s">
        <v>64</v>
      </c>
      <c r="E26" s="7">
        <v>71.67</v>
      </c>
      <c r="F26" s="7" t="s">
        <v>21</v>
      </c>
      <c r="G26" s="8">
        <f aca="true" t="shared" si="2" ref="G26:G29">E26*50%</f>
        <v>35.835</v>
      </c>
      <c r="H26" s="6"/>
    </row>
    <row r="27" spans="1:8" s="2" customFormat="1" ht="18.75">
      <c r="A27" s="6"/>
      <c r="B27" s="6"/>
      <c r="C27" s="7" t="s">
        <v>65</v>
      </c>
      <c r="D27" s="7" t="s">
        <v>66</v>
      </c>
      <c r="E27" s="7">
        <v>71.34</v>
      </c>
      <c r="F27" s="7" t="s">
        <v>21</v>
      </c>
      <c r="G27" s="8">
        <f t="shared" si="2"/>
        <v>35.67</v>
      </c>
      <c r="H27" s="6"/>
    </row>
    <row r="28" spans="1:8" s="2" customFormat="1" ht="18.75">
      <c r="A28" s="6"/>
      <c r="B28" s="6"/>
      <c r="C28" s="7" t="s">
        <v>67</v>
      </c>
      <c r="D28" s="7" t="s">
        <v>68</v>
      </c>
      <c r="E28" s="7">
        <v>70</v>
      </c>
      <c r="F28" s="7" t="s">
        <v>21</v>
      </c>
      <c r="G28" s="8">
        <f t="shared" si="2"/>
        <v>35</v>
      </c>
      <c r="H28" s="6"/>
    </row>
    <row r="29" spans="1:8" s="2" customFormat="1" ht="18.75">
      <c r="A29" s="4" t="s">
        <v>69</v>
      </c>
      <c r="B29" s="6">
        <v>1</v>
      </c>
      <c r="C29" s="7" t="s">
        <v>70</v>
      </c>
      <c r="D29" s="7" t="s">
        <v>71</v>
      </c>
      <c r="E29" s="7">
        <v>74</v>
      </c>
      <c r="F29" s="7" t="s">
        <v>21</v>
      </c>
      <c r="G29" s="8">
        <f t="shared" si="2"/>
        <v>37</v>
      </c>
      <c r="H29" s="6"/>
    </row>
    <row r="30" spans="1:8" s="2" customFormat="1" ht="18.75">
      <c r="A30" s="4"/>
      <c r="B30" s="6"/>
      <c r="C30" s="7" t="s">
        <v>72</v>
      </c>
      <c r="D30" s="7" t="s">
        <v>73</v>
      </c>
      <c r="E30" s="7">
        <v>73.67</v>
      </c>
      <c r="F30" s="6">
        <v>80.8</v>
      </c>
      <c r="G30" s="8">
        <f aca="true" t="shared" si="3" ref="G30:G36">E30*50%+F30*50%</f>
        <v>77.235</v>
      </c>
      <c r="H30" s="6"/>
    </row>
    <row r="31" spans="1:8" s="2" customFormat="1" ht="18.75">
      <c r="A31" s="4"/>
      <c r="B31" s="6"/>
      <c r="C31" s="7" t="s">
        <v>74</v>
      </c>
      <c r="D31" s="7" t="s">
        <v>75</v>
      </c>
      <c r="E31" s="7" t="s">
        <v>21</v>
      </c>
      <c r="F31" s="7" t="s">
        <v>21</v>
      </c>
      <c r="G31" s="8"/>
      <c r="H31" s="6"/>
    </row>
    <row r="32" spans="1:8" s="2" customFormat="1" ht="18.75">
      <c r="A32" s="4" t="s">
        <v>76</v>
      </c>
      <c r="B32" s="6">
        <v>1</v>
      </c>
      <c r="C32" s="7" t="s">
        <v>77</v>
      </c>
      <c r="D32" s="7" t="s">
        <v>78</v>
      </c>
      <c r="E32" s="7">
        <v>83.34</v>
      </c>
      <c r="F32" s="6">
        <v>83</v>
      </c>
      <c r="G32" s="8">
        <f t="shared" si="3"/>
        <v>83.17</v>
      </c>
      <c r="H32" s="6" t="s">
        <v>12</v>
      </c>
    </row>
    <row r="33" spans="1:8" s="2" customFormat="1" ht="18.75">
      <c r="A33" s="4"/>
      <c r="B33" s="6"/>
      <c r="C33" s="7" t="s">
        <v>79</v>
      </c>
      <c r="D33" s="7" t="s">
        <v>80</v>
      </c>
      <c r="E33" s="7">
        <v>74.67</v>
      </c>
      <c r="F33" s="7" t="s">
        <v>21</v>
      </c>
      <c r="G33" s="8">
        <f aca="true" t="shared" si="4" ref="G33:G37">E33*50%</f>
        <v>37.335</v>
      </c>
      <c r="H33" s="6"/>
    </row>
    <row r="34" spans="1:8" s="2" customFormat="1" ht="18.75">
      <c r="A34" s="4"/>
      <c r="B34" s="6"/>
      <c r="C34" s="7" t="s">
        <v>81</v>
      </c>
      <c r="D34" s="7" t="s">
        <v>82</v>
      </c>
      <c r="E34" s="7">
        <v>74.34</v>
      </c>
      <c r="F34" s="7" t="s">
        <v>21</v>
      </c>
      <c r="G34" s="8">
        <f t="shared" si="4"/>
        <v>37.17</v>
      </c>
      <c r="H34" s="6"/>
    </row>
    <row r="35" spans="1:8" s="2" customFormat="1" ht="18.75">
      <c r="A35" s="4" t="s">
        <v>83</v>
      </c>
      <c r="B35" s="6">
        <v>1</v>
      </c>
      <c r="C35" s="7" t="s">
        <v>84</v>
      </c>
      <c r="D35" s="7" t="s">
        <v>85</v>
      </c>
      <c r="E35" s="7">
        <v>79.34</v>
      </c>
      <c r="F35" s="6">
        <v>83.2</v>
      </c>
      <c r="G35" s="8">
        <f t="shared" si="3"/>
        <v>81.27000000000001</v>
      </c>
      <c r="H35" s="6" t="s">
        <v>12</v>
      </c>
    </row>
    <row r="36" spans="1:8" s="2" customFormat="1" ht="18.75">
      <c r="A36" s="6"/>
      <c r="B36" s="6"/>
      <c r="C36" s="7" t="s">
        <v>86</v>
      </c>
      <c r="D36" s="7" t="s">
        <v>87</v>
      </c>
      <c r="E36" s="7">
        <v>75.67</v>
      </c>
      <c r="F36" s="6">
        <v>79.6</v>
      </c>
      <c r="G36" s="8">
        <f t="shared" si="3"/>
        <v>77.63499999999999</v>
      </c>
      <c r="H36" s="6"/>
    </row>
    <row r="37" spans="1:8" s="2" customFormat="1" ht="18.75">
      <c r="A37" s="6"/>
      <c r="B37" s="6"/>
      <c r="C37" s="7" t="s">
        <v>88</v>
      </c>
      <c r="D37" s="7" t="s">
        <v>89</v>
      </c>
      <c r="E37" s="7">
        <v>73.67</v>
      </c>
      <c r="F37" s="7" t="s">
        <v>21</v>
      </c>
      <c r="G37" s="8">
        <f t="shared" si="4"/>
        <v>36.835</v>
      </c>
      <c r="H37" s="6"/>
    </row>
    <row r="38" spans="1:8" s="2" customFormat="1" ht="18.75">
      <c r="A38" s="6"/>
      <c r="B38" s="6"/>
      <c r="C38" s="7" t="s">
        <v>90</v>
      </c>
      <c r="D38" s="7" t="s">
        <v>91</v>
      </c>
      <c r="E38" s="7">
        <v>71.34</v>
      </c>
      <c r="F38" s="6">
        <v>77.6</v>
      </c>
      <c r="G38" s="8">
        <f aca="true" t="shared" si="5" ref="G38:G42">E38*50%+F38*50%</f>
        <v>74.47</v>
      </c>
      <c r="H38" s="6"/>
    </row>
    <row r="39" spans="1:8" s="2" customFormat="1" ht="18.75">
      <c r="A39" s="4" t="s">
        <v>92</v>
      </c>
      <c r="B39" s="6">
        <v>3</v>
      </c>
      <c r="C39" s="4" t="s">
        <v>93</v>
      </c>
      <c r="D39" s="4" t="s">
        <v>94</v>
      </c>
      <c r="E39" s="4">
        <v>88.67</v>
      </c>
      <c r="F39" s="6">
        <v>84</v>
      </c>
      <c r="G39" s="8">
        <f t="shared" si="5"/>
        <v>86.33500000000001</v>
      </c>
      <c r="H39" s="6" t="s">
        <v>12</v>
      </c>
    </row>
    <row r="40" spans="1:8" s="2" customFormat="1" ht="18.75">
      <c r="A40" s="6"/>
      <c r="B40" s="6"/>
      <c r="C40" s="7" t="s">
        <v>95</v>
      </c>
      <c r="D40" s="7" t="s">
        <v>96</v>
      </c>
      <c r="E40" s="7">
        <v>85</v>
      </c>
      <c r="F40" s="6">
        <v>79.6</v>
      </c>
      <c r="G40" s="8">
        <f t="shared" si="5"/>
        <v>82.3</v>
      </c>
      <c r="H40" s="6" t="s">
        <v>12</v>
      </c>
    </row>
    <row r="41" spans="1:8" s="2" customFormat="1" ht="18.75">
      <c r="A41" s="6"/>
      <c r="B41" s="6"/>
      <c r="C41" s="7" t="s">
        <v>97</v>
      </c>
      <c r="D41" s="7" t="s">
        <v>98</v>
      </c>
      <c r="E41" s="7">
        <v>83.34</v>
      </c>
      <c r="F41" s="6">
        <v>80</v>
      </c>
      <c r="G41" s="8">
        <f t="shared" si="5"/>
        <v>81.67</v>
      </c>
      <c r="H41" s="6" t="s">
        <v>12</v>
      </c>
    </row>
    <row r="42" spans="1:8" s="2" customFormat="1" ht="18.75">
      <c r="A42" s="6"/>
      <c r="B42" s="6"/>
      <c r="C42" s="7" t="s">
        <v>99</v>
      </c>
      <c r="D42" s="7" t="s">
        <v>100</v>
      </c>
      <c r="E42" s="7">
        <v>85.67</v>
      </c>
      <c r="F42" s="7" t="s">
        <v>21</v>
      </c>
      <c r="G42" s="8">
        <f>E42*50%</f>
        <v>42.835</v>
      </c>
      <c r="H42" s="6"/>
    </row>
    <row r="43" spans="1:8" s="2" customFormat="1" ht="18.75">
      <c r="A43" s="6"/>
      <c r="B43" s="6"/>
      <c r="C43" s="7" t="s">
        <v>101</v>
      </c>
      <c r="D43" s="7" t="s">
        <v>102</v>
      </c>
      <c r="E43" s="7">
        <v>78</v>
      </c>
      <c r="F43" s="7" t="s">
        <v>21</v>
      </c>
      <c r="G43" s="8">
        <f aca="true" t="shared" si="6" ref="G40:G44">E43*50%</f>
        <v>39</v>
      </c>
      <c r="H43" s="6"/>
    </row>
    <row r="44" spans="1:8" s="2" customFormat="1" ht="18.75">
      <c r="A44" s="6"/>
      <c r="B44" s="6"/>
      <c r="C44" s="7" t="s">
        <v>103</v>
      </c>
      <c r="D44" s="7" t="s">
        <v>104</v>
      </c>
      <c r="E44" s="7">
        <v>65.67</v>
      </c>
      <c r="F44" s="7" t="s">
        <v>21</v>
      </c>
      <c r="G44" s="8">
        <f t="shared" si="6"/>
        <v>32.835</v>
      </c>
      <c r="H44" s="6"/>
    </row>
    <row r="45" spans="1:8" s="2" customFormat="1" ht="18.75">
      <c r="A45" s="4" t="s">
        <v>105</v>
      </c>
      <c r="B45" s="6">
        <v>2</v>
      </c>
      <c r="C45" s="4" t="s">
        <v>106</v>
      </c>
      <c r="D45" s="4" t="s">
        <v>107</v>
      </c>
      <c r="E45" s="4">
        <v>81</v>
      </c>
      <c r="F45" s="6">
        <v>84.4</v>
      </c>
      <c r="G45" s="8">
        <f>E45*50%+F45*50%</f>
        <v>82.7</v>
      </c>
      <c r="H45" s="6" t="s">
        <v>12</v>
      </c>
    </row>
    <row r="46" spans="1:8" s="2" customFormat="1" ht="18.75">
      <c r="A46" s="6"/>
      <c r="B46" s="6"/>
      <c r="C46" s="7" t="s">
        <v>108</v>
      </c>
      <c r="D46" s="7" t="s">
        <v>109</v>
      </c>
      <c r="E46" s="7">
        <v>75</v>
      </c>
      <c r="F46" s="6">
        <v>82.2</v>
      </c>
      <c r="G46" s="8">
        <f>E46*50%+F46*50%</f>
        <v>78.6</v>
      </c>
      <c r="H46" s="6" t="s">
        <v>12</v>
      </c>
    </row>
    <row r="47" spans="1:8" s="2" customFormat="1" ht="18.75">
      <c r="A47" s="6"/>
      <c r="B47" s="6"/>
      <c r="C47" s="7" t="s">
        <v>110</v>
      </c>
      <c r="D47" s="7" t="s">
        <v>111</v>
      </c>
      <c r="E47" s="7">
        <v>76</v>
      </c>
      <c r="F47" s="6">
        <v>78.4</v>
      </c>
      <c r="G47" s="8">
        <f>E47*50%+F47*50%</f>
        <v>77.2</v>
      </c>
      <c r="H47" s="6"/>
    </row>
    <row r="48" spans="1:8" s="2" customFormat="1" ht="18.75">
      <c r="A48" s="6"/>
      <c r="B48" s="6"/>
      <c r="C48" s="7" t="s">
        <v>112</v>
      </c>
      <c r="D48" s="7" t="s">
        <v>113</v>
      </c>
      <c r="E48" s="7">
        <v>76.34</v>
      </c>
      <c r="F48" s="6">
        <v>78</v>
      </c>
      <c r="G48" s="8">
        <f>E48*50%+F48*50%</f>
        <v>77.17</v>
      </c>
      <c r="H48" s="6"/>
    </row>
    <row r="49" spans="1:8" s="2" customFormat="1" ht="18.75">
      <c r="A49" s="6"/>
      <c r="B49" s="6"/>
      <c r="C49" s="7" t="s">
        <v>114</v>
      </c>
      <c r="D49" s="7" t="s">
        <v>115</v>
      </c>
      <c r="E49" s="7">
        <v>76.34</v>
      </c>
      <c r="F49" s="7" t="s">
        <v>21</v>
      </c>
      <c r="G49" s="8">
        <f>E49*50%</f>
        <v>38.17</v>
      </c>
      <c r="H49" s="6"/>
    </row>
    <row r="50" spans="1:8" s="2" customFormat="1" ht="18.75">
      <c r="A50" s="4" t="s">
        <v>116</v>
      </c>
      <c r="B50" s="6">
        <v>1</v>
      </c>
      <c r="C50" s="7" t="s">
        <v>117</v>
      </c>
      <c r="D50" s="7" t="s">
        <v>118</v>
      </c>
      <c r="E50" s="7">
        <v>89.34</v>
      </c>
      <c r="F50" s="6">
        <v>85.2</v>
      </c>
      <c r="G50" s="8">
        <f>E50*50%+F50*50%</f>
        <v>87.27000000000001</v>
      </c>
      <c r="H50" s="6" t="s">
        <v>12</v>
      </c>
    </row>
    <row r="51" spans="1:8" s="2" customFormat="1" ht="18.75">
      <c r="A51" s="4"/>
      <c r="B51" s="6"/>
      <c r="C51" s="7" t="s">
        <v>119</v>
      </c>
      <c r="D51" s="7" t="s">
        <v>120</v>
      </c>
      <c r="E51" s="7">
        <v>75.67</v>
      </c>
      <c r="F51" s="6">
        <v>81.6</v>
      </c>
      <c r="G51" s="8">
        <f>E51*50%+F51*50%</f>
        <v>78.63499999999999</v>
      </c>
      <c r="H51" s="6"/>
    </row>
    <row r="52" spans="1:8" s="2" customFormat="1" ht="18.75">
      <c r="A52" s="4"/>
      <c r="B52" s="6"/>
      <c r="C52" s="7" t="s">
        <v>121</v>
      </c>
      <c r="D52" s="7" t="s">
        <v>122</v>
      </c>
      <c r="E52" s="7">
        <v>75.67</v>
      </c>
      <c r="F52" s="7" t="s">
        <v>21</v>
      </c>
      <c r="G52" s="8">
        <f>E52*50%</f>
        <v>37.835</v>
      </c>
      <c r="H52" s="6"/>
    </row>
    <row r="53" spans="1:8" s="2" customFormat="1" ht="18.75">
      <c r="A53" s="4" t="s">
        <v>123</v>
      </c>
      <c r="B53" s="6">
        <v>1</v>
      </c>
      <c r="C53" s="7" t="s">
        <v>124</v>
      </c>
      <c r="D53" s="7" t="s">
        <v>125</v>
      </c>
      <c r="E53" s="7">
        <v>87.67</v>
      </c>
      <c r="F53" s="6">
        <v>84.6</v>
      </c>
      <c r="G53" s="8">
        <f aca="true" t="shared" si="7" ref="G52:G56">E53*50%+F53*50%</f>
        <v>86.13499999999999</v>
      </c>
      <c r="H53" s="6" t="s">
        <v>12</v>
      </c>
    </row>
    <row r="54" spans="1:8" s="2" customFormat="1" ht="18.75">
      <c r="A54" s="4"/>
      <c r="B54" s="6"/>
      <c r="C54" s="7" t="s">
        <v>126</v>
      </c>
      <c r="D54" s="7" t="s">
        <v>127</v>
      </c>
      <c r="E54" s="7">
        <v>76</v>
      </c>
      <c r="F54" s="6">
        <v>80.4</v>
      </c>
      <c r="G54" s="8">
        <f t="shared" si="7"/>
        <v>78.2</v>
      </c>
      <c r="H54" s="6"/>
    </row>
    <row r="55" spans="1:8" s="2" customFormat="1" ht="18.75">
      <c r="A55" s="4"/>
      <c r="B55" s="6"/>
      <c r="C55" s="7" t="s">
        <v>128</v>
      </c>
      <c r="D55" s="7" t="s">
        <v>129</v>
      </c>
      <c r="E55" s="7">
        <v>76</v>
      </c>
      <c r="F55" s="6">
        <v>79.8</v>
      </c>
      <c r="G55" s="8">
        <f t="shared" si="7"/>
        <v>77.9</v>
      </c>
      <c r="H55" s="6"/>
    </row>
    <row r="56" spans="1:8" s="2" customFormat="1" ht="18.75">
      <c r="A56" s="4" t="s">
        <v>130</v>
      </c>
      <c r="B56" s="6">
        <v>1</v>
      </c>
      <c r="C56" s="7" t="s">
        <v>131</v>
      </c>
      <c r="D56" s="7" t="s">
        <v>132</v>
      </c>
      <c r="E56" s="7">
        <v>93</v>
      </c>
      <c r="F56" s="6">
        <v>72</v>
      </c>
      <c r="G56" s="8">
        <f t="shared" si="7"/>
        <v>82.5</v>
      </c>
      <c r="H56" s="6" t="s">
        <v>12</v>
      </c>
    </row>
    <row r="57" spans="1:8" s="2" customFormat="1" ht="18.75">
      <c r="A57" s="6"/>
      <c r="B57" s="6"/>
      <c r="C57" s="7" t="s">
        <v>133</v>
      </c>
      <c r="D57" s="7" t="s">
        <v>134</v>
      </c>
      <c r="E57" s="7">
        <v>70.67</v>
      </c>
      <c r="F57" s="7" t="s">
        <v>21</v>
      </c>
      <c r="G57" s="8">
        <f>E57*50%</f>
        <v>35.335</v>
      </c>
      <c r="H57" s="6"/>
    </row>
    <row r="58" spans="1:8" s="2" customFormat="1" ht="18.75">
      <c r="A58" s="6"/>
      <c r="B58" s="6"/>
      <c r="C58" s="7" t="s">
        <v>135</v>
      </c>
      <c r="D58" s="7" t="s">
        <v>136</v>
      </c>
      <c r="E58" s="7" t="s">
        <v>21</v>
      </c>
      <c r="F58" s="7" t="s">
        <v>21</v>
      </c>
      <c r="G58" s="8"/>
      <c r="H58" s="6"/>
    </row>
    <row r="59" spans="1:8" s="2" customFormat="1" ht="18.75">
      <c r="A59" s="4" t="s">
        <v>137</v>
      </c>
      <c r="B59" s="6">
        <v>1</v>
      </c>
      <c r="C59" s="4" t="s">
        <v>138</v>
      </c>
      <c r="D59" s="4" t="s">
        <v>139</v>
      </c>
      <c r="E59" s="4">
        <v>91</v>
      </c>
      <c r="F59" s="6">
        <v>83</v>
      </c>
      <c r="G59" s="8">
        <f>E59*50%+F59*50%</f>
        <v>87</v>
      </c>
      <c r="H59" s="6" t="s">
        <v>12</v>
      </c>
    </row>
    <row r="60" spans="1:8" s="2" customFormat="1" ht="18.75">
      <c r="A60" s="4" t="s">
        <v>140</v>
      </c>
      <c r="B60" s="6">
        <v>1</v>
      </c>
      <c r="C60" s="7" t="s">
        <v>141</v>
      </c>
      <c r="D60" s="7" t="s">
        <v>142</v>
      </c>
      <c r="E60" s="7">
        <v>84.67</v>
      </c>
      <c r="F60" s="6">
        <v>80.2</v>
      </c>
      <c r="G60" s="8">
        <f>E60*50%+F60*50%</f>
        <v>82.435</v>
      </c>
      <c r="H60" s="6" t="s">
        <v>12</v>
      </c>
    </row>
    <row r="61" spans="1:8" s="2" customFormat="1" ht="18.75">
      <c r="A61" s="4"/>
      <c r="B61" s="6"/>
      <c r="C61" s="7" t="s">
        <v>143</v>
      </c>
      <c r="D61" s="7" t="s">
        <v>144</v>
      </c>
      <c r="E61" s="7">
        <v>74.67</v>
      </c>
      <c r="F61" s="7" t="s">
        <v>21</v>
      </c>
      <c r="G61" s="8">
        <f>E61*50%</f>
        <v>37.335</v>
      </c>
      <c r="H61" s="6"/>
    </row>
    <row r="62" spans="1:8" s="2" customFormat="1" ht="18.75">
      <c r="A62" s="4"/>
      <c r="B62" s="6"/>
      <c r="C62" s="7" t="s">
        <v>145</v>
      </c>
      <c r="D62" s="7" t="s">
        <v>146</v>
      </c>
      <c r="E62" s="7" t="s">
        <v>21</v>
      </c>
      <c r="F62" s="7" t="s">
        <v>21</v>
      </c>
      <c r="G62" s="8"/>
      <c r="H62" s="6"/>
    </row>
  </sheetData>
  <sheetProtection/>
  <mergeCells count="31">
    <mergeCell ref="A1:H1"/>
    <mergeCell ref="A3:A10"/>
    <mergeCell ref="A11:A14"/>
    <mergeCell ref="A15:A17"/>
    <mergeCell ref="A18:A19"/>
    <mergeCell ref="A20:A22"/>
    <mergeCell ref="A23:A28"/>
    <mergeCell ref="A29:A31"/>
    <mergeCell ref="A32:A34"/>
    <mergeCell ref="A35:A38"/>
    <mergeCell ref="A39:A44"/>
    <mergeCell ref="A45:A49"/>
    <mergeCell ref="A50:A52"/>
    <mergeCell ref="A53:A55"/>
    <mergeCell ref="A56:A58"/>
    <mergeCell ref="A60:A62"/>
    <mergeCell ref="B3:B10"/>
    <mergeCell ref="B11:B14"/>
    <mergeCell ref="B15:B17"/>
    <mergeCell ref="B18:B19"/>
    <mergeCell ref="B20:B22"/>
    <mergeCell ref="B23:B28"/>
    <mergeCell ref="B29:B31"/>
    <mergeCell ref="B32:B34"/>
    <mergeCell ref="B35:B38"/>
    <mergeCell ref="B39:B44"/>
    <mergeCell ref="B45:B49"/>
    <mergeCell ref="B50:B52"/>
    <mergeCell ref="B53:B55"/>
    <mergeCell ref="B56:B58"/>
    <mergeCell ref="B60:B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韜</cp:lastModifiedBy>
  <dcterms:created xsi:type="dcterms:W3CDTF">2023-05-08T06:28:57Z</dcterms:created>
  <dcterms:modified xsi:type="dcterms:W3CDTF">2023-05-30T08:14:42Z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1BBA557BF0794AD4B7266BEE4BCDA9C6_13</vt:lpwstr>
  </property>
  <property fmtid="{D5CDD505-2E9C-101B-9397-08002B2CF9AE}" pid="4" name="KSOProductBuildV">
    <vt:lpwstr>2052-11.1.0.14309</vt:lpwstr>
  </property>
</Properties>
</file>